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<sst xmlns="http://schemas.openxmlformats.org/spreadsheetml/2006/main" count="17" uniqueCount="11">
  <si>
    <t xml:space="preserve">速度</t>
  </si>
  <si>
    <t xml:space="preserve">10㎝</t>
  </si>
  <si>
    <t xml:space="preserve">15㎝</t>
  </si>
  <si>
    <t xml:space="preserve">20㎝</t>
  </si>
  <si>
    <t xml:space="preserve">25㎝</t>
  </si>
  <si>
    <r>
      <rPr>
        <sz val="10"/>
        <rFont val="Arial"/>
        <family val="2"/>
        <charset val="128"/>
      </rPr>
      <t xml:space="preserve">10</t>
    </r>
    <r>
      <rPr>
        <sz val="10"/>
        <rFont val="游ゴシック"/>
        <family val="2"/>
        <charset val="128"/>
      </rPr>
      <t xml:space="preserve">㎝</t>
    </r>
  </si>
  <si>
    <r>
      <rPr>
        <sz val="10"/>
        <rFont val="Arial"/>
        <family val="2"/>
        <charset val="128"/>
      </rPr>
      <t xml:space="preserve">15</t>
    </r>
    <r>
      <rPr>
        <sz val="10"/>
        <rFont val="游ゴシック"/>
        <family val="2"/>
        <charset val="128"/>
      </rPr>
      <t xml:space="preserve">㎝</t>
    </r>
  </si>
  <si>
    <r>
      <rPr>
        <sz val="10"/>
        <rFont val="Arial"/>
        <family val="2"/>
        <charset val="128"/>
      </rPr>
      <t xml:space="preserve">20</t>
    </r>
    <r>
      <rPr>
        <sz val="10"/>
        <rFont val="游ゴシック"/>
        <family val="2"/>
        <charset val="128"/>
      </rPr>
      <t xml:space="preserve">㎝</t>
    </r>
  </si>
  <si>
    <r>
      <rPr>
        <sz val="10"/>
        <rFont val="Arial"/>
        <family val="2"/>
        <charset val="128"/>
      </rPr>
      <t xml:space="preserve">25</t>
    </r>
    <r>
      <rPr>
        <sz val="10"/>
        <rFont val="游ゴシック"/>
        <family val="2"/>
        <charset val="128"/>
      </rPr>
      <t xml:space="preserve">㎝</t>
    </r>
  </si>
  <si>
    <t xml:space="preserve">m/s</t>
  </si>
  <si>
    <t xml:space="preserve">レイノ
ルズ数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</si>
</sst>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8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ＭＳ ゴシック"/>
      <family val="3"/>
      <charset val="1"/>
    </font>
    <font>
      <sz val="10"/>
      <name val="Arial"/>
      <family val="2"/>
      <charset val="128"/>
    </font>
    <font>
      <sz val="13"/>
      <name val="游ゴシック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FFDBB6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DBB6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579D1C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速度とレイノルズ数</a:t>
            </a:r>
          </a:p>
        </c:rich>
      </c:tx>
      <c:layout>
        <c:manualLayout>
          <c:xMode val="edge"/>
          <c:yMode val="edge"/>
          <c:x val="0.1044375"/>
          <c:y val="0.02866779089376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936621038814926"/>
          <c:y val="0.15320045994634"/>
          <c:w val="0.499968748046753"/>
          <c:h val="0.766500574932924"/>
        </c:manualLayout>
      </c:layout>
      <c:scatterChart>
        <c:scatterStyle val="line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10㎝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Sheet1!$B$2:$B$12</c:f>
              <c:numCache>
                <c:formatCode>General</c:formatCode>
                <c:ptCount val="11"/>
                <c:pt idx="0">
                  <c:v>3424.65753424658</c:v>
                </c:pt>
                <c:pt idx="1">
                  <c:v>4109.58904109589</c:v>
                </c:pt>
                <c:pt idx="2">
                  <c:v>4794.52054794521</c:v>
                </c:pt>
                <c:pt idx="3">
                  <c:v>5479.45205479452</c:v>
                </c:pt>
                <c:pt idx="4">
                  <c:v>6164.38356164384</c:v>
                </c:pt>
                <c:pt idx="5">
                  <c:v>6849.31506849315</c:v>
                </c:pt>
                <c:pt idx="6">
                  <c:v>7534.24657534247</c:v>
                </c:pt>
                <c:pt idx="7">
                  <c:v>8219.17808219178</c:v>
                </c:pt>
                <c:pt idx="8">
                  <c:v>8904.1095890411</c:v>
                </c:pt>
                <c:pt idx="9">
                  <c:v>9589.04109589041</c:v>
                </c:pt>
                <c:pt idx="10">
                  <c:v>10273.9726027397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15㎝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Sheet1!$C$2:$C$12</c:f>
              <c:numCache>
                <c:formatCode>General</c:formatCode>
                <c:ptCount val="11"/>
                <c:pt idx="0">
                  <c:v>5136.98630136986</c:v>
                </c:pt>
                <c:pt idx="1">
                  <c:v>6164.38356164384</c:v>
                </c:pt>
                <c:pt idx="2">
                  <c:v>7191.78082191781</c:v>
                </c:pt>
                <c:pt idx="3">
                  <c:v>8219.17808219178</c:v>
                </c:pt>
                <c:pt idx="4">
                  <c:v>9246.57534246575</c:v>
                </c:pt>
                <c:pt idx="5">
                  <c:v>10273.9726027397</c:v>
                </c:pt>
                <c:pt idx="6">
                  <c:v>11301.3698630137</c:v>
                </c:pt>
                <c:pt idx="7">
                  <c:v>12328.7671232877</c:v>
                </c:pt>
                <c:pt idx="8">
                  <c:v>13356.1643835616</c:v>
                </c:pt>
                <c:pt idx="9">
                  <c:v>14383.5616438356</c:v>
                </c:pt>
                <c:pt idx="10">
                  <c:v>15410.9589041096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20㎝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Sheet1!$D$2:$D$12</c:f>
              <c:numCache>
                <c:formatCode>General</c:formatCode>
                <c:ptCount val="11"/>
                <c:pt idx="0">
                  <c:v>6849.31506849315</c:v>
                </c:pt>
                <c:pt idx="1">
                  <c:v>8219.17808219178</c:v>
                </c:pt>
                <c:pt idx="2">
                  <c:v>9589.04109589041</c:v>
                </c:pt>
                <c:pt idx="3">
                  <c:v>10958.904109589</c:v>
                </c:pt>
                <c:pt idx="4">
                  <c:v>12328.7671232877</c:v>
                </c:pt>
                <c:pt idx="5">
                  <c:v>13698.6301369863</c:v>
                </c:pt>
                <c:pt idx="6">
                  <c:v>15068.4931506849</c:v>
                </c:pt>
                <c:pt idx="7">
                  <c:v>16438.3561643836</c:v>
                </c:pt>
                <c:pt idx="8">
                  <c:v>17808.2191780822</c:v>
                </c:pt>
                <c:pt idx="9">
                  <c:v>19178.0821917808</c:v>
                </c:pt>
                <c:pt idx="10">
                  <c:v>20547.9452054795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Sheet1!$E$1</c:f>
              <c:strCache>
                <c:ptCount val="1"/>
                <c:pt idx="0">
                  <c:v>25㎝</c:v>
                </c:pt>
              </c:strCache>
            </c:strRef>
          </c:tx>
          <c:spPr>
            <a:solidFill>
              <a:srgbClr val="579d1c"/>
            </a:solidFill>
            <a:ln w="28800">
              <a:solidFill>
                <a:srgbClr val="579d1c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Sheet1!$A$2:$A$12</c:f>
              <c:numCache>
                <c:formatCode>General</c:formatCode>
                <c:ptCount val="11"/>
                <c:pt idx="0">
                  <c:v>5</c:v>
                </c:pt>
                <c:pt idx="1">
                  <c:v>6</c:v>
                </c:pt>
                <c:pt idx="2">
                  <c:v>7</c:v>
                </c:pt>
                <c:pt idx="3">
                  <c:v>8</c:v>
                </c:pt>
                <c:pt idx="4">
                  <c:v>9</c:v>
                </c:pt>
                <c:pt idx="5">
                  <c:v>10</c:v>
                </c:pt>
                <c:pt idx="6">
                  <c:v>11</c:v>
                </c:pt>
                <c:pt idx="7">
                  <c:v>12</c:v>
                </c:pt>
                <c:pt idx="8">
                  <c:v>13</c:v>
                </c:pt>
                <c:pt idx="9">
                  <c:v>14</c:v>
                </c:pt>
                <c:pt idx="10">
                  <c:v>15</c:v>
                </c:pt>
              </c:numCache>
            </c:numRef>
          </c:xVal>
          <c:yVal>
            <c:numRef>
              <c:f>Sheet1!$E$2:$E$12</c:f>
              <c:numCache>
                <c:formatCode>General</c:formatCode>
                <c:ptCount val="11"/>
                <c:pt idx="0">
                  <c:v>8561.64383561644</c:v>
                </c:pt>
                <c:pt idx="1">
                  <c:v>10273.9726027397</c:v>
                </c:pt>
                <c:pt idx="2">
                  <c:v>11986.301369863</c:v>
                </c:pt>
                <c:pt idx="3">
                  <c:v>13698.6301369863</c:v>
                </c:pt>
                <c:pt idx="4">
                  <c:v>15410.9589041096</c:v>
                </c:pt>
                <c:pt idx="5">
                  <c:v>17123.2876712329</c:v>
                </c:pt>
                <c:pt idx="6">
                  <c:v>18835.6164383562</c:v>
                </c:pt>
                <c:pt idx="7">
                  <c:v>20547.9452054795</c:v>
                </c:pt>
                <c:pt idx="8">
                  <c:v>22260.2739726027</c:v>
                </c:pt>
                <c:pt idx="9">
                  <c:v>23972.602739726</c:v>
                </c:pt>
                <c:pt idx="10">
                  <c:v>25684.9315068493</c:v>
                </c:pt>
              </c:numCache>
            </c:numRef>
          </c:yVal>
          <c:smooth val="0"/>
        </c:ser>
        <c:axId val="52560240"/>
        <c:axId val="65550160"/>
      </c:scatterChart>
      <c:valAx>
        <c:axId val="5256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5550160"/>
        <c:crosses val="autoZero"/>
        <c:crossBetween val="midCat"/>
      </c:valAx>
      <c:valAx>
        <c:axId val="6555016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256024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478848287392962"/>
          <c:y val="0"/>
          <c:w val="0.120382523907744"/>
          <c:h val="0.16029129934840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36360</xdr:colOff>
      <xdr:row>0</xdr:row>
      <xdr:rowOff>36000</xdr:rowOff>
    </xdr:from>
    <xdr:to>
      <xdr:col>14</xdr:col>
      <xdr:colOff>138240</xdr:colOff>
      <xdr:row>29</xdr:row>
      <xdr:rowOff>18000</xdr:rowOff>
    </xdr:to>
    <xdr:graphicFrame>
      <xdr:nvGraphicFramePr>
        <xdr:cNvPr id="0" name=""/>
        <xdr:cNvGraphicFramePr/>
      </xdr:nvGraphicFramePr>
      <xdr:xfrm>
        <a:off x="3695040" y="36000"/>
        <a:ext cx="5759640" cy="4696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44"/>
  <sheetViews>
    <sheetView showFormulas="false" showGridLines="true" showRowColHeaders="true" showZeros="true" rightToLeft="false" tabSelected="true" showOutlineSymbols="true" defaultGridColor="true" view="normal" topLeftCell="A7" colorId="64" zoomScale="120" zoomScaleNormal="120" zoomScalePageLayoutView="100" workbookViewId="0">
      <selection pane="topLeft" activeCell="O24" activeCellId="0" sqref="O2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1" width="5.18"/>
    <col collapsed="false" customWidth="true" hidden="false" outlineLevel="0" max="3" min="2" style="1" width="7.04"/>
    <col collapsed="false" customWidth="true" hidden="false" outlineLevel="0" max="5" min="4" style="1" width="16.3"/>
    <col collapsed="false" customWidth="true" hidden="false" outlineLevel="0" max="6" min="6" style="1" width="4.26"/>
    <col collapsed="false" customWidth="true" hidden="false" outlineLevel="0" max="7" min="7" style="1" width="7.04"/>
    <col collapsed="false" customWidth="true" hidden="false" outlineLevel="0" max="8" min="8" style="1" width="4.26"/>
    <col collapsed="false" customWidth="true" hidden="false" outlineLevel="0" max="9" min="9" style="1" width="7.04"/>
    <col collapsed="false" customWidth="false" hidden="false" outlineLevel="0" max="1023" min="10" style="1" width="11.52"/>
  </cols>
  <sheetData>
    <row r="1" customFormat="false" ht="12.8" hidden="false" customHeight="false" outlineLevel="0" collapsed="false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  <row r="2" customFormat="false" ht="12.8" hidden="false" customHeight="false" outlineLevel="0" collapsed="false">
      <c r="A2" s="1" t="n">
        <v>5</v>
      </c>
      <c r="B2" s="2" t="n">
        <f aca="false">((A2*10)/1.46)*10^2</f>
        <v>3424.65753424658</v>
      </c>
      <c r="C2" s="2" t="n">
        <f aca="false">((A2*15)/1.46)*10^2</f>
        <v>5136.98630136986</v>
      </c>
      <c r="D2" s="1" t="n">
        <f aca="false">((A2*20)/1.46)*10^2</f>
        <v>6849.31506849315</v>
      </c>
      <c r="E2" s="1" t="n">
        <f aca="false">((A2*25)/1.46)*10^2</f>
        <v>8561.64383561644</v>
      </c>
    </row>
    <row r="3" customFormat="false" ht="12.8" hidden="false" customHeight="false" outlineLevel="0" collapsed="false">
      <c r="A3" s="1" t="n">
        <v>6</v>
      </c>
      <c r="B3" s="2" t="n">
        <f aca="false">((A3*10)/1.46)*10^2</f>
        <v>4109.58904109589</v>
      </c>
      <c r="C3" s="2" t="n">
        <f aca="false">((A3*15)/1.46)*10^2</f>
        <v>6164.38356164384</v>
      </c>
      <c r="D3" s="1" t="n">
        <f aca="false">((A3*20)/1.46)*10^2</f>
        <v>8219.17808219178</v>
      </c>
      <c r="E3" s="1" t="n">
        <f aca="false">((A3*25)/1.46)*10^2</f>
        <v>10273.9726027397</v>
      </c>
    </row>
    <row r="4" customFormat="false" ht="12.8" hidden="false" customHeight="false" outlineLevel="0" collapsed="false">
      <c r="A4" s="1" t="n">
        <v>7</v>
      </c>
      <c r="B4" s="2" t="n">
        <f aca="false">((A4*10)/1.46)*10^2</f>
        <v>4794.52054794521</v>
      </c>
      <c r="C4" s="2" t="n">
        <f aca="false">((A4*15)/1.46)*10^2</f>
        <v>7191.78082191781</v>
      </c>
      <c r="D4" s="1" t="n">
        <f aca="false">((A4*20)/1.46)*10^2</f>
        <v>9589.04109589041</v>
      </c>
      <c r="E4" s="1" t="n">
        <f aca="false">((A4*25)/1.46)*10^2</f>
        <v>11986.301369863</v>
      </c>
    </row>
    <row r="5" customFormat="false" ht="12.8" hidden="false" customHeight="false" outlineLevel="0" collapsed="false">
      <c r="A5" s="1" t="n">
        <v>8</v>
      </c>
      <c r="B5" s="2" t="n">
        <f aca="false">((A5*10)/1.46)*10^2</f>
        <v>5479.45205479452</v>
      </c>
      <c r="C5" s="2" t="n">
        <f aca="false">((A5*15)/1.46)*10^2</f>
        <v>8219.17808219178</v>
      </c>
      <c r="D5" s="1" t="n">
        <f aca="false">((A5*20)/1.46)*10^2</f>
        <v>10958.904109589</v>
      </c>
      <c r="E5" s="1" t="n">
        <f aca="false">((A5*25)/1.46)*10^2</f>
        <v>13698.6301369863</v>
      </c>
    </row>
    <row r="6" customFormat="false" ht="12.8" hidden="false" customHeight="false" outlineLevel="0" collapsed="false">
      <c r="A6" s="1" t="n">
        <v>9</v>
      </c>
      <c r="B6" s="2" t="n">
        <f aca="false">((A6*10)/1.46)*10^2</f>
        <v>6164.38356164384</v>
      </c>
      <c r="C6" s="2" t="n">
        <f aca="false">((A6*15)/1.46)*10^2</f>
        <v>9246.57534246575</v>
      </c>
      <c r="D6" s="1" t="n">
        <f aca="false">((A6*20)/1.46)*10^2</f>
        <v>12328.7671232877</v>
      </c>
      <c r="E6" s="1" t="n">
        <f aca="false">((A6*25)/1.46)*10^2</f>
        <v>15410.9589041096</v>
      </c>
    </row>
    <row r="7" customFormat="false" ht="12.8" hidden="false" customHeight="false" outlineLevel="0" collapsed="false">
      <c r="A7" s="1" t="n">
        <v>10</v>
      </c>
      <c r="B7" s="2" t="n">
        <f aca="false">((A7*10)/1.46)*10^2</f>
        <v>6849.31506849315</v>
      </c>
      <c r="C7" s="2" t="n">
        <f aca="false">((A7*15)/1.46)*10^2</f>
        <v>10273.9726027397</v>
      </c>
      <c r="D7" s="1" t="n">
        <f aca="false">((A7*20)/1.46)*10^2</f>
        <v>13698.6301369863</v>
      </c>
      <c r="E7" s="1" t="n">
        <f aca="false">((A7*25)/1.46)*10^2</f>
        <v>17123.2876712329</v>
      </c>
    </row>
    <row r="8" customFormat="false" ht="12.8" hidden="false" customHeight="false" outlineLevel="0" collapsed="false">
      <c r="A8" s="1" t="n">
        <v>11</v>
      </c>
      <c r="B8" s="2" t="n">
        <f aca="false">((A8*10)/1.46)*10^2</f>
        <v>7534.24657534247</v>
      </c>
      <c r="C8" s="2" t="n">
        <f aca="false">((A8*15)/1.46)*10^2</f>
        <v>11301.3698630137</v>
      </c>
      <c r="D8" s="1" t="n">
        <f aca="false">((A8*20)/1.46)*10^2</f>
        <v>15068.4931506849</v>
      </c>
      <c r="E8" s="1" t="n">
        <f aca="false">((A8*25)/1.46)*10^2</f>
        <v>18835.6164383562</v>
      </c>
    </row>
    <row r="9" customFormat="false" ht="12.8" hidden="false" customHeight="false" outlineLevel="0" collapsed="false">
      <c r="A9" s="1" t="n">
        <v>12</v>
      </c>
      <c r="B9" s="2" t="n">
        <f aca="false">((A9*10)/1.46)*10^2</f>
        <v>8219.17808219178</v>
      </c>
      <c r="C9" s="2" t="n">
        <f aca="false">((A9*15)/1.46)*10^2</f>
        <v>12328.7671232877</v>
      </c>
      <c r="D9" s="1" t="n">
        <f aca="false">((A9*20)/1.46)*10^2</f>
        <v>16438.3561643836</v>
      </c>
      <c r="E9" s="1" t="n">
        <f aca="false">((A9*25)/1.46)*10^2</f>
        <v>20547.9452054795</v>
      </c>
    </row>
    <row r="10" customFormat="false" ht="12.8" hidden="false" customHeight="false" outlineLevel="0" collapsed="false">
      <c r="A10" s="1" t="n">
        <v>13</v>
      </c>
      <c r="B10" s="2" t="n">
        <f aca="false">((A10*10)/1.46)*10^2</f>
        <v>8904.1095890411</v>
      </c>
      <c r="C10" s="2" t="n">
        <f aca="false">((A10*15)/1.46)*10^2</f>
        <v>13356.1643835616</v>
      </c>
      <c r="D10" s="1" t="n">
        <f aca="false">((A10*20)/1.46)*10^2</f>
        <v>17808.2191780822</v>
      </c>
      <c r="E10" s="1" t="n">
        <f aca="false">((A10*25)/1.46)*10^2</f>
        <v>22260.2739726027</v>
      </c>
    </row>
    <row r="11" customFormat="false" ht="12.8" hidden="false" customHeight="false" outlineLevel="0" collapsed="false">
      <c r="A11" s="1" t="n">
        <v>14</v>
      </c>
      <c r="B11" s="2" t="n">
        <f aca="false">((A11*10)/1.46)*10^2</f>
        <v>9589.04109589041</v>
      </c>
      <c r="C11" s="2" t="n">
        <f aca="false">((A11*15)/1.46)*10^2</f>
        <v>14383.5616438356</v>
      </c>
      <c r="D11" s="1" t="n">
        <f aca="false">((A11*20)/1.46)*10^2</f>
        <v>19178.0821917808</v>
      </c>
      <c r="E11" s="1" t="n">
        <f aca="false">((A11*25)/1.46)*10^2</f>
        <v>23972.602739726</v>
      </c>
    </row>
    <row r="12" customFormat="false" ht="12.8" hidden="false" customHeight="false" outlineLevel="0" collapsed="false">
      <c r="A12" s="1" t="n">
        <v>15</v>
      </c>
      <c r="B12" s="2" t="n">
        <f aca="false">((A12*10)/1.46)*10^2</f>
        <v>10273.9726027397</v>
      </c>
      <c r="C12" s="2" t="n">
        <f aca="false">((A12*15)/1.46)*10^2</f>
        <v>15410.9589041096</v>
      </c>
      <c r="D12" s="1" t="n">
        <f aca="false">((A12*20)/1.46)*10^2</f>
        <v>20547.9452054795</v>
      </c>
      <c r="E12" s="1" t="n">
        <f aca="false">((A12*25)/1.46)*10^2</f>
        <v>25684.9315068493</v>
      </c>
    </row>
    <row r="31" customFormat="false" ht="12.8" hidden="false" customHeight="false" outlineLevel="0" collapsed="false">
      <c r="A31" s="3"/>
      <c r="B31" s="3"/>
      <c r="C31" s="2"/>
      <c r="D31" s="3"/>
      <c r="E31" s="2"/>
      <c r="F31" s="3"/>
      <c r="G31" s="2"/>
      <c r="H31" s="3"/>
      <c r="I31" s="2"/>
    </row>
    <row r="32" customFormat="false" ht="12.8" hidden="false" customHeight="false" outlineLevel="0" collapsed="false">
      <c r="A32" s="4" t="s">
        <v>5</v>
      </c>
      <c r="B32" s="4"/>
      <c r="C32" s="4"/>
      <c r="D32" s="4" t="s">
        <v>6</v>
      </c>
      <c r="E32" s="4"/>
      <c r="F32" s="4" t="s">
        <v>7</v>
      </c>
      <c r="G32" s="4"/>
      <c r="H32" s="4" t="s">
        <v>8</v>
      </c>
      <c r="I32" s="4"/>
    </row>
    <row r="33" customFormat="false" ht="21.25" hidden="false" customHeight="false" outlineLevel="0" collapsed="false">
      <c r="A33" s="5" t="s">
        <v>9</v>
      </c>
      <c r="B33" s="5"/>
      <c r="C33" s="6" t="s">
        <v>10</v>
      </c>
      <c r="D33" s="5" t="s">
        <v>9</v>
      </c>
      <c r="E33" s="6" t="s">
        <v>10</v>
      </c>
      <c r="F33" s="5" t="s">
        <v>9</v>
      </c>
      <c r="G33" s="6" t="s">
        <v>10</v>
      </c>
      <c r="H33" s="5" t="s">
        <v>9</v>
      </c>
      <c r="I33" s="6" t="s">
        <v>10</v>
      </c>
    </row>
    <row r="34" customFormat="false" ht="12.8" hidden="false" customHeight="false" outlineLevel="0" collapsed="false">
      <c r="A34" s="7" t="n">
        <v>5</v>
      </c>
      <c r="B34" s="7"/>
      <c r="C34" s="6" t="n">
        <v>3424.65753424658</v>
      </c>
      <c r="D34" s="8" t="n">
        <v>5</v>
      </c>
      <c r="E34" s="9" t="n">
        <v>5136.98630136986</v>
      </c>
      <c r="F34" s="7" t="n">
        <v>5</v>
      </c>
      <c r="G34" s="6" t="n">
        <v>6849.31506849315</v>
      </c>
      <c r="H34" s="7" t="n">
        <v>5</v>
      </c>
      <c r="I34" s="6" t="n">
        <v>8561.64383561644</v>
      </c>
    </row>
    <row r="35" customFormat="false" ht="12.8" hidden="false" customHeight="false" outlineLevel="0" collapsed="false">
      <c r="A35" s="7" t="n">
        <v>6</v>
      </c>
      <c r="B35" s="7"/>
      <c r="C35" s="6" t="n">
        <v>4109.58904109589</v>
      </c>
      <c r="D35" s="7" t="n">
        <v>6</v>
      </c>
      <c r="E35" s="6" t="n">
        <v>6164.38356164384</v>
      </c>
      <c r="F35" s="7" t="n">
        <v>6</v>
      </c>
      <c r="G35" s="6" t="n">
        <v>8219.17808219178</v>
      </c>
      <c r="H35" s="8" t="n">
        <v>6</v>
      </c>
      <c r="I35" s="9" t="n">
        <v>10273.9726027397</v>
      </c>
    </row>
    <row r="36" customFormat="false" ht="12.8" hidden="false" customHeight="false" outlineLevel="0" collapsed="false">
      <c r="A36" s="7" t="n">
        <v>7</v>
      </c>
      <c r="B36" s="7"/>
      <c r="C36" s="6" t="n">
        <v>4794.52054794521</v>
      </c>
      <c r="D36" s="7" t="n">
        <v>7</v>
      </c>
      <c r="E36" s="6" t="n">
        <v>7191.78082191781</v>
      </c>
      <c r="F36" s="7" t="n">
        <v>7</v>
      </c>
      <c r="G36" s="6" t="n">
        <v>9589.04109589041</v>
      </c>
      <c r="H36" s="7" t="n">
        <v>7</v>
      </c>
      <c r="I36" s="6" t="n">
        <v>11986.301369863</v>
      </c>
    </row>
    <row r="37" customFormat="false" ht="12.8" hidden="false" customHeight="false" outlineLevel="0" collapsed="false">
      <c r="A37" s="8" t="n">
        <v>8</v>
      </c>
      <c r="B37" s="8"/>
      <c r="C37" s="9" t="n">
        <v>5479.45205479452</v>
      </c>
      <c r="D37" s="7" t="n">
        <v>8</v>
      </c>
      <c r="E37" s="6" t="n">
        <v>8219.17808219178</v>
      </c>
      <c r="F37" s="8" t="n">
        <v>8</v>
      </c>
      <c r="G37" s="9" t="n">
        <v>10958.904109589</v>
      </c>
      <c r="H37" s="7" t="n">
        <v>8</v>
      </c>
      <c r="I37" s="6" t="n">
        <v>13698.6301369863</v>
      </c>
    </row>
    <row r="38" customFormat="false" ht="12.8" hidden="false" customHeight="false" outlineLevel="0" collapsed="false">
      <c r="A38" s="7" t="n">
        <v>9</v>
      </c>
      <c r="B38" s="7"/>
      <c r="C38" s="6" t="n">
        <v>6164.38356164384</v>
      </c>
      <c r="D38" s="7" t="n">
        <v>9</v>
      </c>
      <c r="E38" s="6" t="n">
        <v>9246.57534246575</v>
      </c>
      <c r="F38" s="7" t="n">
        <v>9</v>
      </c>
      <c r="G38" s="10" t="n">
        <v>12328.7671232877</v>
      </c>
      <c r="H38" s="7" t="n">
        <v>9</v>
      </c>
      <c r="I38" s="6" t="n">
        <v>15410.9589041096</v>
      </c>
    </row>
    <row r="39" customFormat="false" ht="12.8" hidden="false" customHeight="false" outlineLevel="0" collapsed="false">
      <c r="A39" s="7" t="n">
        <v>10</v>
      </c>
      <c r="B39" s="7"/>
      <c r="C39" s="6" t="n">
        <v>6849.31506849315</v>
      </c>
      <c r="D39" s="8" t="n">
        <v>10</v>
      </c>
      <c r="E39" s="9" t="n">
        <v>10273.9726027397</v>
      </c>
      <c r="F39" s="7" t="n">
        <v>10</v>
      </c>
      <c r="G39" s="6" t="n">
        <v>13698.6301369863</v>
      </c>
      <c r="H39" s="7" t="n">
        <v>10</v>
      </c>
      <c r="I39" s="6" t="n">
        <v>17123.2876712329</v>
      </c>
    </row>
    <row r="40" customFormat="false" ht="12.8" hidden="false" customHeight="false" outlineLevel="0" collapsed="false">
      <c r="A40" s="7" t="n">
        <v>11</v>
      </c>
      <c r="B40" s="7"/>
      <c r="C40" s="6" t="n">
        <v>7534.24657534247</v>
      </c>
      <c r="D40" s="7" t="n">
        <v>11</v>
      </c>
      <c r="E40" s="6" t="n">
        <v>11301.3698630137</v>
      </c>
      <c r="F40" s="7" t="n">
        <v>11</v>
      </c>
      <c r="G40" s="6" t="n">
        <v>15068.4931506849</v>
      </c>
      <c r="H40" s="7" t="n">
        <v>11</v>
      </c>
      <c r="I40" s="6" t="n">
        <v>18835.6164383562</v>
      </c>
    </row>
    <row r="41" customFormat="false" ht="12.8" hidden="false" customHeight="false" outlineLevel="0" collapsed="false">
      <c r="A41" s="7" t="n">
        <v>12</v>
      </c>
      <c r="B41" s="7"/>
      <c r="C41" s="6" t="n">
        <v>8219.17808219178</v>
      </c>
      <c r="D41" s="7" t="n">
        <v>12</v>
      </c>
      <c r="E41" s="6" t="n">
        <v>12328.7671232877</v>
      </c>
      <c r="F41" s="7" t="n">
        <v>12</v>
      </c>
      <c r="G41" s="6" t="n">
        <v>16438.3561643836</v>
      </c>
      <c r="H41" s="8" t="n">
        <v>12</v>
      </c>
      <c r="I41" s="9" t="n">
        <v>20547.9452054795</v>
      </c>
    </row>
    <row r="42" customFormat="false" ht="12.8" hidden="false" customHeight="false" outlineLevel="0" collapsed="false">
      <c r="A42" s="7" t="n">
        <v>13</v>
      </c>
      <c r="B42" s="7"/>
      <c r="C42" s="6" t="n">
        <v>8904.1095890411</v>
      </c>
      <c r="D42" s="7" t="n">
        <v>13</v>
      </c>
      <c r="E42" s="6" t="n">
        <v>13356.1643835616</v>
      </c>
      <c r="F42" s="7" t="n">
        <v>13</v>
      </c>
      <c r="G42" s="6" t="n">
        <v>17808.2191780822</v>
      </c>
      <c r="H42" s="7" t="n">
        <v>13</v>
      </c>
      <c r="I42" s="6" t="n">
        <v>22260.2739726027</v>
      </c>
    </row>
    <row r="43" customFormat="false" ht="12.8" hidden="false" customHeight="false" outlineLevel="0" collapsed="false">
      <c r="A43" s="7" t="n">
        <v>14</v>
      </c>
      <c r="B43" s="7"/>
      <c r="C43" s="6" t="n">
        <v>9589.04109589041</v>
      </c>
      <c r="D43" s="7" t="n">
        <v>14</v>
      </c>
      <c r="E43" s="6" t="n">
        <v>14383.5616438356</v>
      </c>
      <c r="F43" s="7" t="n">
        <v>14</v>
      </c>
      <c r="G43" s="6" t="n">
        <v>19178.0821917808</v>
      </c>
      <c r="H43" s="7" t="n">
        <v>14</v>
      </c>
      <c r="I43" s="6" t="n">
        <v>23972.602739726</v>
      </c>
    </row>
    <row r="44" customFormat="false" ht="12.8" hidden="false" customHeight="false" outlineLevel="0" collapsed="false">
      <c r="A44" s="8" t="n">
        <v>15</v>
      </c>
      <c r="B44" s="8"/>
      <c r="C44" s="9" t="n">
        <v>10273.9726027397</v>
      </c>
      <c r="D44" s="7" t="n">
        <v>15</v>
      </c>
      <c r="E44" s="6" t="n">
        <v>15410.9589041096</v>
      </c>
      <c r="F44" s="8" t="n">
        <v>15</v>
      </c>
      <c r="G44" s="9" t="n">
        <v>20547.9452054795</v>
      </c>
      <c r="H44" s="7" t="n">
        <v>15</v>
      </c>
      <c r="I44" s="6" t="n">
        <v>25684.9315068493</v>
      </c>
    </row>
  </sheetData>
  <mergeCells count="4">
    <mergeCell ref="A32:C32"/>
    <mergeCell ref="D32:E32"/>
    <mergeCell ref="F32:G32"/>
    <mergeCell ref="H32:I32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2021-07-09T18:01:00Z</dcterms:created>
  <dc:creator/>
  <dc:description/>
  <dc:language>ja-JP</dc:language>
  <cp:lastModifiedBy/>
  <dcterms:modified xsi:type="dcterms:W3CDTF">2021-07-09T20:01:03Z</dcterms:modified>
  <cp:revision>2</cp:revision>
  <dc:subject/>
  <dc:title/>
</cp:coreProperties>
</file>